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735"/>
  </bookViews>
  <sheets>
    <sheet name="Edo de Sit Financiera" sheetId="1" r:id="rId1"/>
  </sheets>
  <definedNames>
    <definedName name="_xlnm.Print_Area" localSheetId="0">'Edo de Sit Financiera'!$A$1:$I$68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D56" i="1" s="1"/>
  <c r="H18" i="1"/>
  <c r="H31" i="1" s="1"/>
  <c r="H56" i="1" s="1"/>
  <c r="I18" i="1"/>
  <c r="H29" i="1"/>
  <c r="I29" i="1"/>
  <c r="C31" i="1"/>
  <c r="D31" i="1"/>
  <c r="I31" i="1"/>
  <c r="H35" i="1"/>
  <c r="H54" i="1" s="1"/>
  <c r="I35" i="1"/>
  <c r="H41" i="1"/>
  <c r="I41" i="1"/>
  <c r="H49" i="1"/>
  <c r="I49" i="1"/>
  <c r="I54" i="1"/>
  <c r="C56" i="1"/>
  <c r="I56" i="1"/>
</calcChain>
</file>

<file path=xl/sharedStrings.xml><?xml version="1.0" encoding="utf-8"?>
<sst xmlns="http://schemas.openxmlformats.org/spreadsheetml/2006/main" count="66" uniqueCount="66">
  <si>
    <t>SUBDIRECTORA DE ADMINISTRACIÓN Y FINANZAS</t>
  </si>
  <si>
    <t xml:space="preserve">ENCARGADO DE RECTORIA </t>
  </si>
  <si>
    <t xml:space="preserve">C.P. NANCY GUADALUPE SANTILLAN RABELO </t>
  </si>
  <si>
    <t xml:space="preserve">ING. FRANCISCO JAVIER GRACIA REYES </t>
  </si>
  <si>
    <t>Bajo protesta de decir verdad declaramos que los Estados Financieros y sus Notas son razonablemente correctos y responsabilidad del emisor</t>
  </si>
  <si>
    <t>TOTAL DEL  PASIVO Y HACIENDA PÚBLICA / PATRIMONIO</t>
  </si>
  <si>
    <t>TOTAL DEL  ACTIVO</t>
  </si>
  <si>
    <t>Total Hacienda Pública/ Patrimonio</t>
  </si>
  <si>
    <t>Resultado por Tenencia de Activos no Monetarios</t>
  </si>
  <si>
    <t>Resultado por Posición Monetaria</t>
  </si>
  <si>
    <t>Exceso o Insuficiencia en la Actualización de la Hacienda Publica/Patrimonio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</si>
  <si>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</si>
  <si>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</si>
  <si>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</si>
  <si>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</si>
  <si>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 / Desahorro)</t>
  </si>
  <si>
    <t>Hacienda Pública/Patrimonio Generado</t>
  </si>
  <si>
    <t>Actualización de la Hacienda Pública / Patrimonio</t>
  </si>
  <si>
    <t>Donaciones de Capital</t>
  </si>
  <si>
    <t>Aportaciones</t>
  </si>
  <si>
    <t>Hacienda Pública/Patrimonio Contribuido</t>
  </si>
  <si>
    <t>HACIENDA PÚBLICA/ PATRIMONIO</t>
  </si>
  <si>
    <t>TOTAL DEL  PASIVO</t>
  </si>
  <si>
    <t>Total de  Activos  No Circulantes</t>
  </si>
  <si>
    <t>Total de Pasivos No Circulantes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</si>
  <si>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</si>
  <si>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</si>
  <si>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</si>
  <si>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</si>
  <si>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en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</si>
  <si>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</si>
  <si>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</si>
  <si>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</si>
  <si>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</si>
  <si>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</si>
  <si>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</si>
  <si>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</si>
  <si>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</si>
  <si>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</si>
  <si>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Inversiones Financieras a Largo Plazo</t>
  </si>
  <si>
    <t>Pasivo No Circulante</t>
  </si>
  <si>
    <t>Activo No Circulante</t>
  </si>
  <si>
    <t>Total de Pasivos Circulantes</t>
  </si>
  <si>
    <t>Otros Pasivos a Corto Plazo</t>
  </si>
  <si>
    <t>Total de  Activos  Circulantes</t>
  </si>
  <si>
    <t>Provisiones a Corto Plazo</t>
  </si>
  <si>
    <t>Fondos y Bienes de Terceros en Garantía y/o Administración a Corto Plazo</t>
  </si>
  <si>
    <t>Otros Activos  Circulantes</t>
  </si>
  <si>
    <t>Pasivos Diferidos a Corto Plazo</t>
  </si>
  <si>
    <t>Estimación por Pérdida o Deterioro de Activos Circulantes</t>
  </si>
  <si>
    <t>Títulos y Valores a Corto Plazo</t>
  </si>
  <si>
    <t>Almacenes</t>
  </si>
  <si>
    <t>Porción a Corto Plazo de la Deuda Pública a Largo Plazo</t>
  </si>
  <si>
    <t xml:space="preserve">Inventarios </t>
  </si>
  <si>
    <t>Documentos por Pagar a Corto Plazo</t>
  </si>
  <si>
    <t>Derechos a Recibir Bienes o Servicios</t>
  </si>
  <si>
    <t>Cuentas por Pagar a Corto Plazo</t>
  </si>
  <si>
    <t>Derechos a Recibir Efectivo o Equivalentes</t>
  </si>
  <si>
    <t>Efectivo y Equivalentes</t>
  </si>
  <si>
    <t>Pasivo Circulante</t>
  </si>
  <si>
    <t>Activo Circulante</t>
  </si>
  <si>
    <t>PASIVO</t>
  </si>
  <si>
    <t xml:space="preserve"> ACTIVO </t>
  </si>
  <si>
    <t>AL 30 DE JUNIO DE 2014</t>
  </si>
  <si>
    <t>ESTADO DE SITUACION FINANCIERA</t>
  </si>
  <si>
    <t>UNIVERSIDAD TECNOLÓGICA DE POANAS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</si>
</sst>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43" fontId="4" fillId="2" borderId="0" xfId="1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4" fillId="2" borderId="0" xfId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right"/>
    </xf>
    <xf numFmtId="0" fontId="6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0" fontId="0" fillId="0" borderId="4" xfId="0" applyBorder="1"/>
    <xf numFmtId="164" fontId="6" fillId="0" borderId="5" xfId="0" applyNumberFormat="1" applyFont="1" applyBorder="1"/>
    <xf numFmtId="164" fontId="6" fillId="0" borderId="0" xfId="0" applyNumberFormat="1" applyFont="1" applyBorder="1"/>
    <xf numFmtId="0" fontId="8" fillId="0" borderId="0" xfId="0" applyFont="1" applyFill="1" applyBorder="1" applyAlignment="1" applyProtection="1">
      <alignment horizontal="left" vertical="top" wrapText="1"/>
    </xf>
    <xf numFmtId="0" fontId="0" fillId="0" borderId="0" xfId="0" applyBorder="1"/>
    <xf numFmtId="164" fontId="2" fillId="0" borderId="0" xfId="0" applyNumberFormat="1" applyFont="1" applyBorder="1"/>
    <xf numFmtId="0" fontId="8" fillId="0" borderId="6" xfId="0" applyFont="1" applyFill="1" applyBorder="1" applyAlignment="1" applyProtection="1">
      <alignment horizontal="left" vertical="top" wrapText="1"/>
    </xf>
    <xf numFmtId="164" fontId="0" fillId="0" borderId="0" xfId="0" applyNumberFormat="1"/>
    <xf numFmtId="164" fontId="0" fillId="0" borderId="5" xfId="0" applyNumberFormat="1" applyBorder="1"/>
    <xf numFmtId="164" fontId="0" fillId="0" borderId="0" xfId="0" applyNumberFormat="1" applyBorder="1"/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0" fillId="0" borderId="6" xfId="0" applyBorder="1"/>
    <xf numFmtId="164" fontId="2" fillId="0" borderId="5" xfId="0" applyNumberFormat="1" applyFont="1" applyBorder="1"/>
    <xf numFmtId="0" fontId="4" fillId="0" borderId="0" xfId="0" applyFont="1" applyFill="1" applyBorder="1" applyAlignment="1" applyProtection="1">
      <alignment horizontal="left" vertical="top"/>
    </xf>
    <xf numFmtId="164" fontId="0" fillId="0" borderId="5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 wrapText="1"/>
    </xf>
    <xf numFmtId="0" fontId="4" fillId="0" borderId="6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6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/>
    </xf>
    <xf numFmtId="0" fontId="5" fillId="0" borderId="6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 wrapText="1"/>
    </xf>
    <xf numFmtId="0" fontId="0" fillId="0" borderId="5" xfId="0" applyBorder="1"/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6" xfId="0" applyFont="1" applyFill="1" applyBorder="1" applyAlignment="1" applyProtection="1">
      <alignment horizontal="left" vertical="top" wrapText="1"/>
    </xf>
    <xf numFmtId="0" fontId="7" fillId="0" borderId="0" xfId="0" applyFont="1"/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88"/>
  <sheetViews>
    <sheetView tabSelected="1" zoomScaleNormal="100" workbookViewId="0">
      <selection activeCell="L17" sqref="L17"/>
    </sheetView>
  </sheetViews>
  <sheetFormatPr baseColWidth="10" defaultRowHeight="15" x14ac:dyDescent="0.25"/>
  <cols>
    <col min="2" max="2" width="47.7109375" customWidth="1"/>
    <col min="3" max="4" width="13.140625" customWidth="1"/>
    <col min="5" max="5" width="5.28515625" customWidth="1"/>
    <col min="6" max="6" width="12.5703125" customWidth="1"/>
    <col min="7" max="7" width="45.5703125" customWidth="1"/>
    <col min="8" max="9" width="13" customWidth="1"/>
  </cols>
  <sheetData>
    <row r="1" spans="1:9" s="55" customFormat="1" ht="12.75" x14ac:dyDescent="0.2">
      <c r="A1" s="64" t="s">
        <v>65</v>
      </c>
      <c r="B1" s="63"/>
      <c r="C1" s="63"/>
      <c r="D1" s="63"/>
      <c r="E1" s="63"/>
      <c r="F1" s="63"/>
      <c r="G1" s="63"/>
      <c r="H1" s="63"/>
      <c r="I1" s="62"/>
    </row>
    <row r="2" spans="1:9" s="55" customFormat="1" ht="12.75" x14ac:dyDescent="0.2">
      <c r="A2" s="61" t="s">
        <v>64</v>
      </c>
      <c r="B2" s="60"/>
      <c r="C2" s="60"/>
      <c r="D2" s="60"/>
      <c r="E2" s="60"/>
      <c r="F2" s="60"/>
      <c r="G2" s="60"/>
      <c r="H2" s="60"/>
      <c r="I2" s="59"/>
    </row>
    <row r="3" spans="1:9" s="55" customFormat="1" ht="12.75" x14ac:dyDescent="0.2">
      <c r="A3" s="58" t="s">
        <v>63</v>
      </c>
      <c r="B3" s="57"/>
      <c r="C3" s="57"/>
      <c r="D3" s="57"/>
      <c r="E3" s="57"/>
      <c r="F3" s="57"/>
      <c r="G3" s="57"/>
      <c r="H3" s="57"/>
      <c r="I3" s="56"/>
    </row>
    <row r="4" spans="1:9" x14ac:dyDescent="0.25">
      <c r="A4" s="33"/>
      <c r="B4" s="25"/>
      <c r="C4" s="25"/>
      <c r="D4" s="25"/>
      <c r="E4" s="25"/>
      <c r="F4" s="25"/>
      <c r="G4" s="25"/>
      <c r="H4" s="25"/>
      <c r="I4" s="51"/>
    </row>
    <row r="5" spans="1:9" x14ac:dyDescent="0.25">
      <c r="A5" s="54" t="s">
        <v>62</v>
      </c>
      <c r="B5" s="41"/>
      <c r="C5" s="25"/>
      <c r="D5" s="25"/>
      <c r="E5" s="25"/>
      <c r="F5" s="41" t="s">
        <v>61</v>
      </c>
      <c r="G5" s="41"/>
      <c r="H5" s="25"/>
      <c r="I5" s="51"/>
    </row>
    <row r="6" spans="1:9" x14ac:dyDescent="0.25">
      <c r="A6" s="48"/>
      <c r="B6" s="47"/>
      <c r="C6" s="53">
        <v>2014</v>
      </c>
      <c r="D6" s="53">
        <v>2013</v>
      </c>
      <c r="E6" s="25"/>
      <c r="F6" s="39"/>
      <c r="G6" s="47"/>
      <c r="H6" s="53">
        <v>2014</v>
      </c>
      <c r="I6" s="52">
        <v>2013</v>
      </c>
    </row>
    <row r="7" spans="1:9" x14ac:dyDescent="0.25">
      <c r="A7" s="27" t="s">
        <v>60</v>
      </c>
      <c r="B7" s="24"/>
      <c r="C7" s="25"/>
      <c r="D7" s="25"/>
      <c r="E7" s="25"/>
      <c r="F7" s="24" t="s">
        <v>59</v>
      </c>
      <c r="G7" s="24"/>
      <c r="H7" s="25"/>
      <c r="I7" s="51"/>
    </row>
    <row r="8" spans="1:9" x14ac:dyDescent="0.25">
      <c r="A8" s="45" t="s">
        <v>58</v>
      </c>
      <c r="B8" s="38"/>
      <c r="C8" s="37">
        <v>2468378.0499999998</v>
      </c>
      <c r="D8" s="37">
        <v>3106505.61</v>
      </c>
      <c r="E8" s="25"/>
      <c r="F8" s="50"/>
      <c r="G8" s="49"/>
      <c r="H8" s="37"/>
      <c r="I8" s="36"/>
    </row>
    <row r="9" spans="1:9" x14ac:dyDescent="0.25">
      <c r="A9" s="45" t="s">
        <v>57</v>
      </c>
      <c r="B9" s="38"/>
      <c r="C9" s="37">
        <v>22177.1</v>
      </c>
      <c r="D9" s="37"/>
      <c r="E9" s="25"/>
      <c r="F9" s="38" t="s">
        <v>56</v>
      </c>
      <c r="G9" s="38"/>
      <c r="H9" s="37">
        <v>624571.85</v>
      </c>
      <c r="I9" s="36">
        <v>559810.4</v>
      </c>
    </row>
    <row r="10" spans="1:9" x14ac:dyDescent="0.25">
      <c r="A10" s="45" t="s">
        <v>55</v>
      </c>
      <c r="B10" s="38"/>
      <c r="C10" s="37">
        <v>2657.2</v>
      </c>
      <c r="D10" s="37"/>
      <c r="E10" s="25"/>
      <c r="F10" s="38" t="s">
        <v>54</v>
      </c>
      <c r="G10" s="38"/>
      <c r="H10" s="37"/>
      <c r="I10" s="36"/>
    </row>
    <row r="11" spans="1:9" x14ac:dyDescent="0.25">
      <c r="A11" s="45" t="s">
        <v>53</v>
      </c>
      <c r="B11" s="38"/>
      <c r="C11" s="37"/>
      <c r="D11" s="37"/>
      <c r="E11" s="25"/>
      <c r="F11" s="38" t="s">
        <v>52</v>
      </c>
      <c r="G11" s="38"/>
      <c r="H11" s="37"/>
      <c r="I11" s="36"/>
    </row>
    <row r="12" spans="1:9" x14ac:dyDescent="0.25">
      <c r="A12" s="45" t="s">
        <v>51</v>
      </c>
      <c r="B12" s="38"/>
      <c r="C12" s="37"/>
      <c r="D12" s="37"/>
      <c r="E12" s="25"/>
      <c r="F12" s="38" t="s">
        <v>50</v>
      </c>
      <c r="G12" s="38"/>
      <c r="H12" s="37"/>
      <c r="I12" s="36"/>
    </row>
    <row r="13" spans="1:9" x14ac:dyDescent="0.25">
      <c r="A13" s="45" t="s">
        <v>49</v>
      </c>
      <c r="B13" s="38"/>
      <c r="C13" s="37"/>
      <c r="D13" s="37"/>
      <c r="E13" s="25"/>
      <c r="F13" s="38" t="s">
        <v>48</v>
      </c>
      <c r="G13" s="38"/>
      <c r="H13" s="37"/>
      <c r="I13" s="36"/>
    </row>
    <row r="14" spans="1:9" x14ac:dyDescent="0.25">
      <c r="A14" s="45" t="s">
        <v>47</v>
      </c>
      <c r="B14" s="38"/>
      <c r="C14" s="37"/>
      <c r="D14" s="37"/>
      <c r="E14" s="25"/>
      <c r="F14" s="38" t="s">
        <v>46</v>
      </c>
      <c r="G14" s="38"/>
      <c r="H14" s="37"/>
      <c r="I14" s="36"/>
    </row>
    <row r="15" spans="1:9" x14ac:dyDescent="0.25">
      <c r="A15" s="42"/>
      <c r="B15" s="44"/>
      <c r="C15" s="30"/>
      <c r="D15" s="30"/>
      <c r="E15" s="25"/>
      <c r="F15" s="38" t="s">
        <v>45</v>
      </c>
      <c r="G15" s="38"/>
      <c r="H15" s="37"/>
      <c r="I15" s="36"/>
    </row>
    <row r="16" spans="1:9" x14ac:dyDescent="0.25">
      <c r="A16" s="27" t="s">
        <v>44</v>
      </c>
      <c r="B16" s="24"/>
      <c r="C16" s="26">
        <f>SUM(C8:C15)</f>
        <v>2493212.35</v>
      </c>
      <c r="D16" s="26">
        <f>SUM(D8:D15)</f>
        <v>3106505.61</v>
      </c>
      <c r="E16" s="25"/>
      <c r="F16" s="38" t="s">
        <v>43</v>
      </c>
      <c r="G16" s="38"/>
      <c r="H16" s="37"/>
      <c r="I16" s="36"/>
    </row>
    <row r="17" spans="1:9" x14ac:dyDescent="0.25">
      <c r="A17" s="48"/>
      <c r="B17" s="43"/>
      <c r="C17" s="30"/>
      <c r="D17" s="30"/>
      <c r="E17" s="25"/>
      <c r="F17" s="39"/>
      <c r="G17" s="47"/>
      <c r="H17" s="30"/>
      <c r="I17" s="29"/>
    </row>
    <row r="18" spans="1:9" x14ac:dyDescent="0.25">
      <c r="A18" s="42"/>
      <c r="B18" s="32"/>
      <c r="C18" s="30"/>
      <c r="D18" s="30"/>
      <c r="E18" s="25"/>
      <c r="F18" s="24" t="s">
        <v>42</v>
      </c>
      <c r="G18" s="24"/>
      <c r="H18" s="26">
        <f>SUM(H9:H16)</f>
        <v>624571.85</v>
      </c>
      <c r="I18" s="34">
        <f>SUM(I9:I16)</f>
        <v>559810.4</v>
      </c>
    </row>
    <row r="19" spans="1:9" x14ac:dyDescent="0.25">
      <c r="A19" s="27" t="s">
        <v>41</v>
      </c>
      <c r="B19" s="24"/>
      <c r="C19" s="30"/>
      <c r="D19" s="30"/>
      <c r="E19" s="25"/>
      <c r="F19" s="46"/>
      <c r="G19" s="44"/>
      <c r="H19" s="30"/>
      <c r="I19" s="29"/>
    </row>
    <row r="20" spans="1:9" x14ac:dyDescent="0.25">
      <c r="A20" s="42"/>
      <c r="B20" s="32"/>
      <c r="C20" s="30"/>
      <c r="D20" s="30"/>
      <c r="E20" s="25"/>
      <c r="F20" s="24" t="s">
        <v>40</v>
      </c>
      <c r="G20" s="24"/>
      <c r="H20" s="30"/>
      <c r="I20" s="29"/>
    </row>
    <row r="21" spans="1:9" x14ac:dyDescent="0.25">
      <c r="A21" s="45" t="s">
        <v>39</v>
      </c>
      <c r="B21" s="38"/>
      <c r="C21" s="37"/>
      <c r="D21" s="37"/>
      <c r="E21" s="25"/>
      <c r="F21" s="32"/>
      <c r="G21" s="44"/>
      <c r="H21" s="30"/>
      <c r="I21" s="29"/>
    </row>
    <row r="22" spans="1:9" x14ac:dyDescent="0.25">
      <c r="A22" s="45" t="s">
        <v>38</v>
      </c>
      <c r="B22" s="38"/>
      <c r="C22" s="37"/>
      <c r="D22" s="37"/>
      <c r="E22" s="25"/>
      <c r="F22" s="38" t="s">
        <v>37</v>
      </c>
      <c r="G22" s="38"/>
      <c r="H22" s="37"/>
      <c r="I22" s="36"/>
    </row>
    <row r="23" spans="1:9" x14ac:dyDescent="0.25">
      <c r="A23" s="45" t="s">
        <v>36</v>
      </c>
      <c r="B23" s="38"/>
      <c r="C23" s="37">
        <v>32500423.210000001</v>
      </c>
      <c r="D23" s="37">
        <v>32500423.210000001</v>
      </c>
      <c r="E23" s="25"/>
      <c r="F23" s="38" t="s">
        <v>35</v>
      </c>
      <c r="G23" s="38"/>
      <c r="H23" s="37"/>
      <c r="I23" s="36"/>
    </row>
    <row r="24" spans="1:9" x14ac:dyDescent="0.25">
      <c r="A24" s="45" t="s">
        <v>34</v>
      </c>
      <c r="B24" s="38"/>
      <c r="C24" s="37">
        <v>13663539.02</v>
      </c>
      <c r="D24" s="37">
        <v>11373840.220000001</v>
      </c>
      <c r="E24" s="25"/>
      <c r="F24" s="38" t="s">
        <v>33</v>
      </c>
      <c r="G24" s="38"/>
      <c r="H24" s="37"/>
      <c r="I24" s="36"/>
    </row>
    <row r="25" spans="1:9" x14ac:dyDescent="0.25">
      <c r="A25" s="45" t="s">
        <v>32</v>
      </c>
      <c r="B25" s="38"/>
      <c r="C25" s="37">
        <v>390964.03</v>
      </c>
      <c r="D25" s="37">
        <v>382586.31</v>
      </c>
      <c r="E25" s="25"/>
      <c r="F25" s="38" t="s">
        <v>31</v>
      </c>
      <c r="G25" s="38"/>
      <c r="H25" s="37"/>
      <c r="I25" s="36"/>
    </row>
    <row r="26" spans="1:9" x14ac:dyDescent="0.25">
      <c r="A26" s="45" t="s">
        <v>30</v>
      </c>
      <c r="B26" s="38"/>
      <c r="C26" s="37">
        <v>-2286360.67</v>
      </c>
      <c r="D26" s="37">
        <v>-2286360.67</v>
      </c>
      <c r="E26" s="25"/>
      <c r="F26" s="38" t="s">
        <v>29</v>
      </c>
      <c r="G26" s="38"/>
      <c r="H26" s="37"/>
      <c r="I26" s="36"/>
    </row>
    <row r="27" spans="1:9" x14ac:dyDescent="0.25">
      <c r="A27" s="45" t="s">
        <v>28</v>
      </c>
      <c r="B27" s="38"/>
      <c r="C27" s="37"/>
      <c r="D27" s="37"/>
      <c r="E27" s="25"/>
      <c r="F27" s="38" t="s">
        <v>27</v>
      </c>
      <c r="G27" s="38"/>
      <c r="H27" s="37"/>
      <c r="I27" s="36"/>
    </row>
    <row r="28" spans="1:9" x14ac:dyDescent="0.25">
      <c r="A28" s="45" t="s">
        <v>26</v>
      </c>
      <c r="B28" s="38"/>
      <c r="C28" s="37"/>
      <c r="D28" s="37"/>
      <c r="E28" s="25"/>
      <c r="F28" s="32"/>
      <c r="G28" s="44"/>
      <c r="H28" s="30"/>
      <c r="I28" s="29"/>
    </row>
    <row r="29" spans="1:9" x14ac:dyDescent="0.25">
      <c r="A29" s="45" t="s">
        <v>25</v>
      </c>
      <c r="B29" s="38"/>
      <c r="C29" s="37"/>
      <c r="D29" s="37"/>
      <c r="E29" s="25"/>
      <c r="F29" s="24" t="s">
        <v>24</v>
      </c>
      <c r="G29" s="24"/>
      <c r="H29" s="26">
        <f>SUM(H22:H27)</f>
        <v>0</v>
      </c>
      <c r="I29" s="34">
        <f>SUM(I22:I27)</f>
        <v>0</v>
      </c>
    </row>
    <row r="30" spans="1:9" x14ac:dyDescent="0.25">
      <c r="A30" s="42"/>
      <c r="B30" s="44"/>
      <c r="C30" s="30"/>
      <c r="D30" s="30"/>
      <c r="E30" s="25"/>
      <c r="F30" s="39"/>
      <c r="G30" s="43"/>
      <c r="H30" s="30"/>
      <c r="I30" s="29"/>
    </row>
    <row r="31" spans="1:9" x14ac:dyDescent="0.25">
      <c r="A31" s="27" t="s">
        <v>23</v>
      </c>
      <c r="B31" s="24"/>
      <c r="C31" s="26">
        <f>SUM(C21:C29)</f>
        <v>44268565.590000004</v>
      </c>
      <c r="D31" s="26">
        <f>SUM(D21:D29)</f>
        <v>41970489.07</v>
      </c>
      <c r="E31" s="25"/>
      <c r="F31" s="24" t="s">
        <v>22</v>
      </c>
      <c r="G31" s="24"/>
      <c r="H31" s="26">
        <f>+H18+H29</f>
        <v>624571.85</v>
      </c>
      <c r="I31" s="34">
        <f>+I18+I29</f>
        <v>559810.4</v>
      </c>
    </row>
    <row r="32" spans="1:9" x14ac:dyDescent="0.25">
      <c r="A32" s="42"/>
      <c r="B32" s="39"/>
      <c r="C32" s="30"/>
      <c r="D32" s="30"/>
      <c r="E32" s="25"/>
      <c r="F32" s="39"/>
      <c r="G32" s="40"/>
      <c r="H32" s="30"/>
      <c r="I32" s="29"/>
    </row>
    <row r="33" spans="1:9" x14ac:dyDescent="0.25">
      <c r="A33" s="33"/>
      <c r="B33" s="25"/>
      <c r="C33" s="30"/>
      <c r="D33" s="30"/>
      <c r="E33" s="25"/>
      <c r="F33" s="41" t="s">
        <v>21</v>
      </c>
      <c r="G33" s="41"/>
      <c r="H33" s="30"/>
      <c r="I33" s="29"/>
    </row>
    <row r="34" spans="1:9" x14ac:dyDescent="0.25">
      <c r="A34" s="33"/>
      <c r="B34" s="25"/>
      <c r="C34" s="30"/>
      <c r="D34" s="30"/>
      <c r="E34" s="25"/>
      <c r="F34" s="39"/>
      <c r="G34" s="40"/>
      <c r="H34" s="30"/>
      <c r="I34" s="29"/>
    </row>
    <row r="35" spans="1:9" x14ac:dyDescent="0.25">
      <c r="A35" s="33"/>
      <c r="B35" s="25"/>
      <c r="C35" s="30"/>
      <c r="D35" s="30"/>
      <c r="E35" s="25"/>
      <c r="F35" s="24" t="s">
        <v>20</v>
      </c>
      <c r="G35" s="24"/>
      <c r="H35" s="26">
        <f>SUM(H38:H39)</f>
        <v>44268565.590000004</v>
      </c>
      <c r="I35" s="34">
        <f>SUM(I38:I39)</f>
        <v>44256849.740000002</v>
      </c>
    </row>
    <row r="36" spans="1:9" x14ac:dyDescent="0.25">
      <c r="A36" s="33"/>
      <c r="B36" s="25"/>
      <c r="C36" s="30"/>
      <c r="D36" s="30"/>
      <c r="E36" s="25"/>
      <c r="F36" s="32"/>
      <c r="G36" s="31"/>
      <c r="H36" s="30"/>
      <c r="I36" s="29"/>
    </row>
    <row r="37" spans="1:9" x14ac:dyDescent="0.25">
      <c r="A37" s="33"/>
      <c r="B37" s="25"/>
      <c r="C37" s="30"/>
      <c r="D37" s="30"/>
      <c r="E37" s="25"/>
      <c r="F37" s="38" t="s">
        <v>19</v>
      </c>
      <c r="G37" s="38"/>
    </row>
    <row r="38" spans="1:9" x14ac:dyDescent="0.25">
      <c r="A38" s="33"/>
      <c r="B38" s="25"/>
      <c r="C38" s="30"/>
      <c r="D38" s="30"/>
      <c r="E38" s="25"/>
      <c r="F38" s="38" t="s">
        <v>18</v>
      </c>
      <c r="G38" s="38"/>
      <c r="H38" s="37"/>
      <c r="I38" s="36"/>
    </row>
    <row r="39" spans="1:9" x14ac:dyDescent="0.25">
      <c r="A39" s="33"/>
      <c r="B39" s="25"/>
      <c r="C39" s="30"/>
      <c r="D39" s="30"/>
      <c r="E39" s="25"/>
      <c r="F39" s="38" t="s">
        <v>17</v>
      </c>
      <c r="G39" s="38"/>
      <c r="H39" s="37">
        <v>44268565.590000004</v>
      </c>
      <c r="I39" s="36">
        <v>44256849.740000002</v>
      </c>
    </row>
    <row r="40" spans="1:9" x14ac:dyDescent="0.25">
      <c r="A40" s="33"/>
      <c r="B40" s="25"/>
      <c r="C40" s="30"/>
      <c r="D40" s="30"/>
      <c r="E40" s="25"/>
      <c r="F40" s="32"/>
      <c r="G40" s="31"/>
      <c r="H40" s="30"/>
      <c r="I40" s="29"/>
    </row>
    <row r="41" spans="1:9" x14ac:dyDescent="0.25">
      <c r="A41" s="33"/>
      <c r="B41" s="25"/>
      <c r="C41" s="30"/>
      <c r="D41" s="30"/>
      <c r="E41" s="25"/>
      <c r="F41" s="24" t="s">
        <v>16</v>
      </c>
      <c r="G41" s="24"/>
      <c r="H41" s="26">
        <f>SUM(H43:H47)</f>
        <v>2526096.86</v>
      </c>
      <c r="I41" s="34">
        <f>SUM(I43:I47)</f>
        <v>82848.450000000012</v>
      </c>
    </row>
    <row r="42" spans="1:9" x14ac:dyDescent="0.25">
      <c r="A42" s="33"/>
      <c r="B42" s="25"/>
      <c r="C42" s="30"/>
      <c r="D42" s="30"/>
      <c r="E42" s="25"/>
      <c r="F42" s="39"/>
      <c r="G42" s="31"/>
      <c r="H42" s="30"/>
      <c r="I42" s="29"/>
    </row>
    <row r="43" spans="1:9" x14ac:dyDescent="0.25">
      <c r="A43" s="33"/>
      <c r="B43" s="25"/>
      <c r="C43" s="30"/>
      <c r="D43" s="30"/>
      <c r="E43" s="25"/>
      <c r="F43" s="38" t="s">
        <v>15</v>
      </c>
      <c r="G43" s="38"/>
      <c r="H43" s="37"/>
      <c r="I43" s="36"/>
    </row>
    <row r="44" spans="1:9" x14ac:dyDescent="0.25">
      <c r="A44" s="33"/>
      <c r="B44" s="25"/>
      <c r="C44" s="30"/>
      <c r="D44" s="30"/>
      <c r="E44" s="25"/>
      <c r="F44" s="38" t="s">
        <v>14</v>
      </c>
      <c r="G44" s="38"/>
      <c r="H44" s="37"/>
      <c r="I44" s="36">
        <v>-278150.95</v>
      </c>
    </row>
    <row r="45" spans="1:9" x14ac:dyDescent="0.25">
      <c r="A45" s="33"/>
      <c r="B45" s="25"/>
      <c r="C45" s="30"/>
      <c r="D45" s="30"/>
      <c r="E45" s="25"/>
      <c r="F45" s="38" t="s">
        <v>13</v>
      </c>
      <c r="G45" s="38"/>
      <c r="H45" s="37"/>
      <c r="I45" s="36"/>
    </row>
    <row r="46" spans="1:9" x14ac:dyDescent="0.25">
      <c r="A46" s="33"/>
      <c r="B46" s="25"/>
      <c r="C46" s="30"/>
      <c r="D46" s="30"/>
      <c r="E46" s="25"/>
      <c r="F46" s="38" t="s">
        <v>12</v>
      </c>
      <c r="G46" s="38"/>
      <c r="H46" s="37">
        <v>2526096.86</v>
      </c>
      <c r="I46" s="36">
        <v>360999.4</v>
      </c>
    </row>
    <row r="47" spans="1:9" x14ac:dyDescent="0.25">
      <c r="A47" s="33"/>
      <c r="B47" s="25"/>
      <c r="C47" s="30"/>
      <c r="D47" s="30"/>
      <c r="E47" s="25"/>
      <c r="F47" s="38" t="s">
        <v>11</v>
      </c>
      <c r="G47" s="38"/>
      <c r="H47" s="37"/>
      <c r="I47" s="36"/>
    </row>
    <row r="48" spans="1:9" x14ac:dyDescent="0.25">
      <c r="A48" s="33"/>
      <c r="B48" s="25"/>
      <c r="C48" s="30"/>
      <c r="D48" s="30"/>
      <c r="E48" s="25"/>
      <c r="F48" s="32"/>
      <c r="G48" s="31"/>
      <c r="H48" s="30"/>
      <c r="I48" s="29"/>
    </row>
    <row r="49" spans="1:11" x14ac:dyDescent="0.25">
      <c r="A49" s="33"/>
      <c r="B49" s="25"/>
      <c r="C49" s="30"/>
      <c r="D49" s="30"/>
      <c r="E49" s="25"/>
      <c r="F49" s="24" t="s">
        <v>10</v>
      </c>
      <c r="G49" s="24"/>
      <c r="H49" s="26">
        <f>SUM(H51:H52)</f>
        <v>-657456.36</v>
      </c>
      <c r="I49" s="34">
        <f>SUM(I51:I52)</f>
        <v>177486.09</v>
      </c>
    </row>
    <row r="50" spans="1:11" x14ac:dyDescent="0.25">
      <c r="A50" s="33"/>
      <c r="B50" s="25"/>
      <c r="C50" s="30"/>
      <c r="D50" s="30"/>
      <c r="E50" s="25"/>
      <c r="F50" s="32"/>
      <c r="G50" s="31"/>
      <c r="H50" s="30"/>
      <c r="I50" s="29"/>
    </row>
    <row r="51" spans="1:11" x14ac:dyDescent="0.25">
      <c r="A51" s="33"/>
      <c r="B51" s="25"/>
      <c r="C51" s="30"/>
      <c r="D51" s="30"/>
      <c r="E51" s="25"/>
      <c r="F51" s="38" t="s">
        <v>9</v>
      </c>
      <c r="G51" s="38"/>
      <c r="H51" s="37">
        <v>-657456.36</v>
      </c>
      <c r="I51" s="36">
        <v>177486.09</v>
      </c>
    </row>
    <row r="52" spans="1:11" x14ac:dyDescent="0.25">
      <c r="A52" s="33"/>
      <c r="B52" s="25"/>
      <c r="C52" s="30"/>
      <c r="D52" s="30"/>
      <c r="E52" s="25"/>
      <c r="F52" s="38" t="s">
        <v>8</v>
      </c>
      <c r="G52" s="38"/>
      <c r="H52" s="37"/>
      <c r="I52" s="36"/>
    </row>
    <row r="53" spans="1:11" x14ac:dyDescent="0.25">
      <c r="A53" s="33"/>
      <c r="B53" s="25"/>
      <c r="C53" s="30"/>
      <c r="D53" s="30"/>
      <c r="E53" s="25"/>
      <c r="F53" s="32"/>
      <c r="G53" s="35"/>
      <c r="H53" s="30"/>
      <c r="I53" s="29"/>
    </row>
    <row r="54" spans="1:11" x14ac:dyDescent="0.25">
      <c r="A54" s="33"/>
      <c r="B54" s="25"/>
      <c r="C54" s="30"/>
      <c r="D54" s="30"/>
      <c r="E54" s="25"/>
      <c r="F54" s="24" t="s">
        <v>7</v>
      </c>
      <c r="G54" s="24"/>
      <c r="H54" s="26">
        <f>+H35+H41+H49</f>
        <v>46137206.090000004</v>
      </c>
      <c r="I54" s="34">
        <f>+I35+I41+I49</f>
        <v>44517184.280000009</v>
      </c>
    </row>
    <row r="55" spans="1:11" x14ac:dyDescent="0.25">
      <c r="A55" s="33"/>
      <c r="B55" s="25"/>
      <c r="C55" s="30"/>
      <c r="D55" s="30"/>
      <c r="E55" s="25"/>
      <c r="F55" s="32"/>
      <c r="G55" s="31"/>
      <c r="H55" s="30"/>
      <c r="I55" s="29"/>
      <c r="K55" s="28"/>
    </row>
    <row r="56" spans="1:11" x14ac:dyDescent="0.25">
      <c r="A56" s="27" t="s">
        <v>6</v>
      </c>
      <c r="B56" s="24"/>
      <c r="C56" s="26">
        <f>+C16+C31</f>
        <v>46761777.940000005</v>
      </c>
      <c r="D56" s="26">
        <f>+D16+D31</f>
        <v>45076994.68</v>
      </c>
      <c r="E56" s="25"/>
      <c r="F56" s="24" t="s">
        <v>5</v>
      </c>
      <c r="G56" s="24"/>
      <c r="H56" s="23">
        <f>+H31+H54</f>
        <v>46761777.940000005</v>
      </c>
      <c r="I56" s="22">
        <f>+I31+I54</f>
        <v>45076994.680000007</v>
      </c>
    </row>
    <row r="57" spans="1:11" x14ac:dyDescent="0.25">
      <c r="A57" s="21"/>
      <c r="B57" s="19"/>
      <c r="C57" s="19"/>
      <c r="D57" s="19"/>
      <c r="E57" s="20"/>
      <c r="F57" s="19"/>
      <c r="G57" s="19"/>
      <c r="H57" s="19"/>
      <c r="I57" s="18"/>
    </row>
    <row r="58" spans="1:11" x14ac:dyDescent="0.25">
      <c r="E58" s="1"/>
    </row>
    <row r="59" spans="1:11" x14ac:dyDescent="0.25">
      <c r="A59" s="17" t="s">
        <v>4</v>
      </c>
      <c r="B59" s="17"/>
      <c r="C59" s="17"/>
      <c r="D59" s="17"/>
      <c r="E59" s="17"/>
      <c r="F59" s="17"/>
      <c r="G59" s="17"/>
      <c r="H59" s="17"/>
      <c r="I59" s="17"/>
    </row>
    <row r="60" spans="1:11" x14ac:dyDescent="0.25">
      <c r="A60" s="16"/>
      <c r="B60" s="16"/>
      <c r="C60" s="16"/>
      <c r="D60" s="16"/>
      <c r="E60" s="16"/>
      <c r="F60" s="16"/>
      <c r="G60" s="16"/>
      <c r="H60" s="16"/>
      <c r="I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6"/>
      <c r="I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6"/>
      <c r="I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6"/>
      <c r="I63" s="16"/>
    </row>
    <row r="64" spans="1:11" x14ac:dyDescent="0.25">
      <c r="A64" s="15"/>
      <c r="B64" s="14"/>
      <c r="C64" s="4"/>
      <c r="D64" s="4"/>
      <c r="E64" s="13"/>
      <c r="F64" s="12"/>
      <c r="G64" s="11"/>
      <c r="H64" s="4"/>
      <c r="I64" s="4"/>
    </row>
    <row r="65" spans="1:9" x14ac:dyDescent="0.25">
      <c r="A65" s="15"/>
      <c r="B65" s="14"/>
      <c r="C65" s="4"/>
      <c r="D65" s="4"/>
      <c r="E65" s="13"/>
      <c r="F65" s="12"/>
      <c r="G65" s="11"/>
      <c r="H65" s="4"/>
      <c r="I65" s="4"/>
    </row>
    <row r="66" spans="1:9" x14ac:dyDescent="0.25">
      <c r="A66" s="10"/>
      <c r="B66" s="9" t="s">
        <v>3</v>
      </c>
      <c r="C66" s="9"/>
      <c r="D66" s="4"/>
      <c r="E66" s="4"/>
      <c r="F66" s="9" t="s">
        <v>2</v>
      </c>
      <c r="G66" s="9"/>
      <c r="H66" s="5"/>
      <c r="I66" s="4"/>
    </row>
    <row r="67" spans="1:9" x14ac:dyDescent="0.25">
      <c r="A67" s="8"/>
      <c r="B67" s="6" t="s">
        <v>1</v>
      </c>
      <c r="C67" s="6"/>
      <c r="D67" s="7"/>
      <c r="E67" s="7"/>
      <c r="F67" s="6" t="s">
        <v>0</v>
      </c>
      <c r="G67" s="6"/>
      <c r="H67" s="5"/>
      <c r="I67" s="4"/>
    </row>
    <row r="68" spans="1:9" x14ac:dyDescent="0.25">
      <c r="E68" s="1"/>
    </row>
    <row r="69" spans="1:9" x14ac:dyDescent="0.25">
      <c r="E69" s="1"/>
    </row>
    <row r="70" spans="1:9" x14ac:dyDescent="0.25">
      <c r="E70" s="1"/>
    </row>
    <row r="71" spans="1:9" x14ac:dyDescent="0.25">
      <c r="E71" s="1"/>
    </row>
    <row r="72" spans="1:9" x14ac:dyDescent="0.25">
      <c r="E72" s="1"/>
    </row>
    <row r="73" spans="1:9" x14ac:dyDescent="0.25">
      <c r="E73" s="1"/>
    </row>
    <row r="74" spans="1:9" x14ac:dyDescent="0.25">
      <c r="E74" s="3"/>
    </row>
    <row r="75" spans="1:9" x14ac:dyDescent="0.25">
      <c r="E75" s="2"/>
    </row>
    <row r="76" spans="1:9" x14ac:dyDescent="0.25">
      <c r="E76" s="1"/>
    </row>
    <row r="77" spans="1:9" x14ac:dyDescent="0.25">
      <c r="E77" s="2"/>
    </row>
    <row r="78" spans="1:9" x14ac:dyDescent="0.25">
      <c r="E78" s="1"/>
    </row>
    <row r="79" spans="1:9" x14ac:dyDescent="0.25">
      <c r="E79" s="1"/>
    </row>
    <row r="80" spans="1:9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</sheetData>
  <sheetProtection selectLockedCells="1"/>
  <mergeCells count="66">
    <mergeCell ref="A59:I59"/>
    <mergeCell ref="B66:C66"/>
    <mergeCell ref="F66:G66"/>
    <mergeCell ref="B67:C67"/>
    <mergeCell ref="F67:G67"/>
    <mergeCell ref="F56:G56"/>
    <mergeCell ref="F47:G47"/>
    <mergeCell ref="F39:G39"/>
    <mergeCell ref="F41:G41"/>
    <mergeCell ref="F43:G43"/>
    <mergeCell ref="F44:G44"/>
    <mergeCell ref="F45:G45"/>
    <mergeCell ref="F46:G46"/>
    <mergeCell ref="F35:G35"/>
    <mergeCell ref="F37:G37"/>
    <mergeCell ref="F49:G49"/>
    <mergeCell ref="F51:G51"/>
    <mergeCell ref="F52:G52"/>
    <mergeCell ref="F54:G54"/>
    <mergeCell ref="F38:G38"/>
    <mergeCell ref="F22:G22"/>
    <mergeCell ref="F23:G23"/>
    <mergeCell ref="F24:G24"/>
    <mergeCell ref="F25:G25"/>
    <mergeCell ref="F26:G26"/>
    <mergeCell ref="F27:G27"/>
    <mergeCell ref="F29:G29"/>
    <mergeCell ref="F31:G31"/>
    <mergeCell ref="F33:G33"/>
    <mergeCell ref="F12:G12"/>
    <mergeCell ref="A24:B24"/>
    <mergeCell ref="A25:B25"/>
    <mergeCell ref="A26:B26"/>
    <mergeCell ref="A27:B27"/>
    <mergeCell ref="A28:B28"/>
    <mergeCell ref="F14:G14"/>
    <mergeCell ref="F15:G15"/>
    <mergeCell ref="F16:G16"/>
    <mergeCell ref="F18:G18"/>
    <mergeCell ref="F20:G20"/>
    <mergeCell ref="A31:B31"/>
    <mergeCell ref="A56:B56"/>
    <mergeCell ref="A5:B5"/>
    <mergeCell ref="A7:B7"/>
    <mergeCell ref="F5:G5"/>
    <mergeCell ref="F7:G7"/>
    <mergeCell ref="F9:G9"/>
    <mergeCell ref="F10:G10"/>
    <mergeCell ref="F11:G11"/>
    <mergeCell ref="A29:B29"/>
    <mergeCell ref="A14:B14"/>
    <mergeCell ref="A16:B16"/>
    <mergeCell ref="A19:B19"/>
    <mergeCell ref="A21:B21"/>
    <mergeCell ref="A22:B22"/>
    <mergeCell ref="A23:B23"/>
    <mergeCell ref="A1:I1"/>
    <mergeCell ref="A2:I2"/>
    <mergeCell ref="A3:I3"/>
    <mergeCell ref="A13:B13"/>
    <mergeCell ref="A8:B8"/>
    <mergeCell ref="A9:B9"/>
    <mergeCell ref="A10:B10"/>
    <mergeCell ref="A11:B11"/>
    <mergeCell ref="A12:B12"/>
    <mergeCell ref="F13:G13"/>
  </mergeCells>
  <printOptions horizontalCentered="1"/>
  <pageMargins left="0.11811023622047245" right="0.11811023622047245" top="0.35433070866141736" bottom="0.35433070866141736" header="0.11811023622047245" footer="0.11811023622047245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Sit Financiera</vt:lpstr>
      <vt:lpstr>'Edo de Sit Financiera'!Área_de_impresión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2014-10-17T17:28:37Z</dcterms:created>
  <dcterms:modified xsi:type="dcterms:W3CDTF">2014-10-17T17:35:13Z</dcterms:modified>
</cp:coreProperties>
</file>